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2\"/>
    </mc:Choice>
  </mc:AlternateContent>
  <bookViews>
    <workbookView xWindow="3690" yWindow="0" windowWidth="20460" windowHeight="15350" activeTab="1"/>
  </bookViews>
  <sheets>
    <sheet name="ผลการซื้อจ้าง" sheetId="1" r:id="rId1"/>
    <sheet name="ปัญหาอุปสรรค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8" i="1" s="1"/>
  <c r="E10" i="1"/>
  <c r="G8" i="1" s="1"/>
  <c r="F7" i="1" l="1"/>
  <c r="F9" i="1"/>
  <c r="F6" i="1"/>
  <c r="G9" i="1"/>
  <c r="G6" i="1"/>
  <c r="G7" i="1"/>
  <c r="F10" i="1" l="1"/>
  <c r="G10" i="1"/>
</calcChain>
</file>

<file path=xl/sharedStrings.xml><?xml version="1.0" encoding="utf-8"?>
<sst xmlns="http://schemas.openxmlformats.org/spreadsheetml/2006/main" count="38" uniqueCount="31">
  <si>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</si>
  <si>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</si>
  <si>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</si>
  <si>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</si>
  <si>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</si>
  <si>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</si>
  <si>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</si>
  <si>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</si>
  <si>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</si>
  <si>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</si>
  <si>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</si>
  <si>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</si>
  <si>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</si>
  <si>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</si>
  <si>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</si>
  <si>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</si>
  <si>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</si>
  <si>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</si>
  <si>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</si>
  <si>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</si>
  <si>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</si>
  <si>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 xml:space="preserve">                        </t>
  </si>
  <si>
    <t>-ดำเนินงานในส่วนอื่นระหว่างรอระบบขัดข้อง
-ติดตามข่าวสารจากกรมบัญชีกลางและสมัครรับ Email แจ้งเตือนการปิดระบบ</t>
  </si>
  <si>
    <t xml:space="preserve">-ไม่สามารถประกาศการจัดซื้อจัดจ้างได้  
-ตรวจสอบข้อมูลผู้ขายไม่ได้      
-ไม่สามารถบันทึกข้อมูลในหรือดูประวัติการจัดซื้อจัดจ้างได้  </t>
  </si>
  <si>
    <t>เปลี่ยนแปลงแผนการจัดซื้อจัดจ้าง</t>
  </si>
  <si>
    <t>ระบบ e-GP ขัดข้องหรือมีความล่าช้า 
ในช่วงสิ้นปีงบประมาณ</t>
  </si>
  <si>
    <t>-ข้อมูลสูญหายหรือไม่ครบถ้วน 
-งานพัสดุล่าช้ากว่ากำหนด</t>
  </si>
  <si>
    <t>-ไม่ตรงตามแผนการดำเนินงาน</t>
  </si>
  <si>
    <t>-ทำให้กระทบต่อระยะเวลาการจัดซื้อจัดจ้างที่วางแผนไว้ก่อนหน้าเกิดความล่าช้ากระทบต่อการบริหารสัญญาและการเบิกจ่าย</t>
  </si>
  <si>
    <t>-ติดตามแผนการดำเนินการจัดซื้อจัดจ้างให้ละเอียดรอบคอบและรัดกุม ให้เป็นประโยชน์ต่อทางส่วนงานให้มากที่สุด
-ศึกษากฎหมาย ระเบียบ หรือข้อบังคับต่างๆเพื่อใช้เป็นแนวทางในการปฏิบัติงาน</t>
  </si>
  <si>
    <t>หน่วยงาน ศูนย์สิ่งแวดล้อมและการจัดการที่ยั่งยืน มหาวิทยาลัยพะเยา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</si>
</sst>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20"/>
      <color theme="1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vertical="top"/>
    </xf>
    <xf numFmtId="0" fontId="6" fillId="0" borderId="1" xfId="0" quotePrefix="1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8" fillId="0" borderId="1" xfId="0" applyNumberFormat="1" applyFont="1" applyBorder="1" applyAlignment="1">
      <alignment vertical="top"/>
    </xf>
    <xf numFmtId="164" fontId="6" fillId="0" borderId="1" xfId="1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70" zoomScaleNormal="70" workbookViewId="0">
      <selection activeCell="A2" sqref="A2:G2"/>
    </sheetView>
  </sheetViews>
  <sheetFormatPr defaultColWidth="9.1796875" defaultRowHeight="20.5"/>
  <cols>
    <col min="1" max="1" width="9.1796875" style="1"/>
    <col min="2" max="2" width="23" style="1" customWidth="1"/>
    <col min="3" max="3" width="41.90625" style="1" customWidth="1"/>
    <col min="4" max="4" width="16.1796875" style="1" bestFit="1" customWidth="1"/>
    <col min="5" max="5" width="22.81640625" style="1" customWidth="1"/>
    <col min="6" max="6" width="25.7265625" style="1" customWidth="1"/>
    <col min="7" max="7" width="29.6328125" style="1" customWidth="1"/>
    <col min="8" max="16384" width="9.1796875" style="1"/>
  </cols>
  <sheetData>
    <row r="1" spans="1:7" ht="25.5">
      <c r="A1" s="16" t="s">
        <v>0</v>
      </c>
      <c r="B1" s="16"/>
      <c r="C1" s="16"/>
      <c r="D1" s="16"/>
      <c r="E1" s="16"/>
      <c r="F1" s="16"/>
      <c r="G1" s="16"/>
    </row>
    <row r="2" spans="1:7" ht="25.5">
      <c r="A2" s="16" t="s">
        <v>14</v>
      </c>
      <c r="B2" s="16"/>
      <c r="C2" s="16"/>
      <c r="D2" s="16"/>
      <c r="E2" s="16"/>
      <c r="F2" s="16"/>
      <c r="G2" s="16"/>
    </row>
    <row r="3" spans="1:7" ht="25.5">
      <c r="A3" s="16" t="s">
        <v>30</v>
      </c>
      <c r="B3" s="16"/>
      <c r="C3" s="16"/>
      <c r="D3" s="16"/>
      <c r="E3" s="16"/>
      <c r="F3" s="16"/>
      <c r="G3" s="16"/>
    </row>
    <row r="4" spans="1:7" ht="25.5">
      <c r="A4" s="8" t="s">
        <v>15</v>
      </c>
      <c r="B4" s="9"/>
      <c r="C4" s="9"/>
      <c r="D4" s="9"/>
      <c r="E4" s="9"/>
      <c r="F4" s="9"/>
      <c r="G4" s="9"/>
    </row>
    <row r="5" spans="1:7" ht="69">
      <c r="A5" s="4" t="s">
        <v>1</v>
      </c>
      <c r="B5" s="4" t="s">
        <v>2</v>
      </c>
      <c r="C5" s="4" t="s">
        <v>3</v>
      </c>
      <c r="D5" s="10" t="s">
        <v>4</v>
      </c>
      <c r="E5" s="10" t="s">
        <v>11</v>
      </c>
      <c r="F5" s="10" t="s">
        <v>5</v>
      </c>
      <c r="G5" s="10" t="s">
        <v>12</v>
      </c>
    </row>
    <row r="6" spans="1:7" ht="27.5" customHeight="1">
      <c r="A6" s="11">
        <v>1</v>
      </c>
      <c r="B6" s="12" t="s">
        <v>6</v>
      </c>
      <c r="C6" s="12" t="s">
        <v>7</v>
      </c>
      <c r="D6" s="12">
        <v>32</v>
      </c>
      <c r="E6" s="13">
        <v>2238663</v>
      </c>
      <c r="F6" s="14">
        <f>D6*100/D10</f>
        <v>100</v>
      </c>
      <c r="G6" s="14">
        <f>E6*100/E10</f>
        <v>100</v>
      </c>
    </row>
    <row r="7" spans="1:7" ht="30" customHeight="1">
      <c r="A7" s="11">
        <v>2</v>
      </c>
      <c r="B7" s="12" t="s">
        <v>6</v>
      </c>
      <c r="C7" s="12" t="s">
        <v>8</v>
      </c>
      <c r="D7" s="12">
        <v>0</v>
      </c>
      <c r="E7" s="14">
        <v>0</v>
      </c>
      <c r="F7" s="14">
        <f>D7*100/D10</f>
        <v>0</v>
      </c>
      <c r="G7" s="14">
        <f>E7*100/E10</f>
        <v>0</v>
      </c>
    </row>
    <row r="8" spans="1:7" ht="31.5" customHeight="1">
      <c r="A8" s="11">
        <v>3</v>
      </c>
      <c r="B8" s="12" t="s">
        <v>6</v>
      </c>
      <c r="C8" s="12" t="s">
        <v>9</v>
      </c>
      <c r="D8" s="12">
        <v>0</v>
      </c>
      <c r="E8" s="14">
        <v>0</v>
      </c>
      <c r="F8" s="14">
        <f>D8*100/D10</f>
        <v>0</v>
      </c>
      <c r="G8" s="14">
        <f>E8*100/E10</f>
        <v>0</v>
      </c>
    </row>
    <row r="9" spans="1:7" ht="32.5" customHeight="1">
      <c r="A9" s="11">
        <v>4</v>
      </c>
      <c r="B9" s="12" t="s">
        <v>6</v>
      </c>
      <c r="C9" s="12" t="s">
        <v>10</v>
      </c>
      <c r="D9" s="12">
        <v>0</v>
      </c>
      <c r="E9" s="14">
        <v>0</v>
      </c>
      <c r="F9" s="14">
        <f>D9*100/D10</f>
        <v>0</v>
      </c>
      <c r="G9" s="14">
        <f>E9*100/E10</f>
        <v>0</v>
      </c>
    </row>
    <row r="10" spans="1:7" ht="23">
      <c r="A10" s="15" t="s">
        <v>13</v>
      </c>
      <c r="B10" s="15"/>
      <c r="C10" s="15"/>
      <c r="D10" s="12">
        <f>SUM(D6:D9)</f>
        <v>32</v>
      </c>
      <c r="E10" s="14">
        <f>SUM(E6:E9)</f>
        <v>2238663</v>
      </c>
      <c r="F10" s="14">
        <f>SUM(F6:F9)</f>
        <v>100</v>
      </c>
      <c r="G10" s="14">
        <f>SUM(G6:G9)</f>
        <v>100</v>
      </c>
    </row>
    <row r="12" spans="1:7">
      <c r="A12" s="2"/>
    </row>
    <row r="14" spans="1:7">
      <c r="D14" s="1" t="s">
        <v>21</v>
      </c>
    </row>
  </sheetData>
  <mergeCells count="4">
    <mergeCell ref="A10:C10"/>
    <mergeCell ref="A1:G1"/>
    <mergeCell ref="A2:G2"/>
    <mergeCell ref="A3:G3"/>
  </mergeCells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="70" zoomScaleNormal="70" workbookViewId="0">
      <selection activeCell="C14" sqref="C14"/>
    </sheetView>
  </sheetViews>
  <sheetFormatPr defaultColWidth="9.1796875" defaultRowHeight="20.5"/>
  <cols>
    <col min="1" max="1" width="4.90625" style="3" customWidth="1"/>
    <col min="2" max="2" width="38.36328125" style="1" customWidth="1"/>
    <col min="3" max="3" width="49.36328125" style="1" customWidth="1"/>
    <col min="4" max="4" width="39" style="1" customWidth="1"/>
    <col min="5" max="5" width="42.54296875" style="1" customWidth="1"/>
    <col min="6" max="7" width="25.7265625" style="1" customWidth="1"/>
    <col min="8" max="16384" width="9.1796875" style="1"/>
  </cols>
  <sheetData>
    <row r="1" spans="1:7" ht="25.5">
      <c r="A1" s="17" t="s">
        <v>0</v>
      </c>
      <c r="B1" s="17"/>
      <c r="C1" s="17"/>
      <c r="D1" s="17"/>
      <c r="E1" s="17"/>
      <c r="F1" s="2"/>
      <c r="G1" s="2"/>
    </row>
    <row r="2" spans="1:7" ht="25.5">
      <c r="A2" s="17" t="s">
        <v>14</v>
      </c>
      <c r="B2" s="17"/>
      <c r="C2" s="17"/>
      <c r="D2" s="17"/>
      <c r="E2" s="17"/>
      <c r="F2" s="2"/>
      <c r="G2" s="2"/>
    </row>
    <row r="3" spans="1:7" ht="25.5">
      <c r="A3" s="17" t="s">
        <v>30</v>
      </c>
      <c r="B3" s="17"/>
      <c r="C3" s="17"/>
      <c r="D3" s="17"/>
      <c r="E3" s="17"/>
      <c r="F3" s="2"/>
      <c r="G3" s="2"/>
    </row>
    <row r="4" spans="1:7" ht="25.5">
      <c r="A4" s="17" t="s">
        <v>16</v>
      </c>
      <c r="B4" s="17"/>
      <c r="C4" s="17"/>
      <c r="D4" s="17"/>
      <c r="E4" s="17"/>
    </row>
    <row r="6" spans="1:7" ht="23">
      <c r="A6" s="4" t="s">
        <v>1</v>
      </c>
      <c r="B6" s="4" t="s">
        <v>17</v>
      </c>
      <c r="C6" s="4" t="s">
        <v>18</v>
      </c>
      <c r="D6" s="4" t="s">
        <v>19</v>
      </c>
      <c r="E6" s="4" t="s">
        <v>20</v>
      </c>
    </row>
    <row r="7" spans="1:7" ht="126" customHeight="1">
      <c r="A7" s="5">
        <v>1</v>
      </c>
      <c r="B7" s="6" t="s">
        <v>24</v>
      </c>
      <c r="C7" s="7" t="s">
        <v>27</v>
      </c>
      <c r="D7" s="7" t="s">
        <v>28</v>
      </c>
      <c r="E7" s="7" t="s">
        <v>29</v>
      </c>
    </row>
    <row r="8" spans="1:7" ht="83.5" customHeight="1">
      <c r="A8" s="5">
        <v>2</v>
      </c>
      <c r="B8" s="7" t="s">
        <v>25</v>
      </c>
      <c r="C8" s="7" t="s">
        <v>23</v>
      </c>
      <c r="D8" s="7" t="s">
        <v>26</v>
      </c>
      <c r="E8" s="7" t="s">
        <v>22</v>
      </c>
    </row>
  </sheetData>
  <mergeCells count="4">
    <mergeCell ref="A4:E4"/>
    <mergeCell ref="A1:E1"/>
    <mergeCell ref="A2:E2"/>
    <mergeCell ref="A3:E3"/>
  </mergeCells>
  <pageMargins left="0.25" right="0.25" top="0.75" bottom="0.75" header="0.3" footer="0.3"/>
  <pageSetup paperSize="9" scale="8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ผลการซื้อจ้าง</vt:lpstr>
      <vt:lpstr>ปัญหาอุปสรรค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Sunuchanad Pongka</cp:lastModifiedBy>
  <cp:lastPrinted>2026-05-04T15:46:56Z</cp:lastPrinted>
  <dcterms:created xsi:type="dcterms:W3CDTF">2026-04-07T08:12:32Z</dcterms:created>
  <dcterms:modified xsi:type="dcterms:W3CDTF">2026-05-09T17:37:46Z</dcterms:modified>
</cp:coreProperties>
</file>